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aueno\Downloads\"/>
    </mc:Choice>
  </mc:AlternateContent>
  <xr:revisionPtr revIDLastSave="0" documentId="13_ncr:1_{008EB419-CD03-450B-B951-616B834C1875}" xr6:coauthVersionLast="36" xr6:coauthVersionMax="36" xr10:uidLastSave="{00000000-0000-0000-0000-000000000000}"/>
  <workbookProtection workbookAlgorithmName="SHA-512" workbookHashValue="E74Mgoh1xLRk4JcDxUueXUgpcAkOgC0bAMcUXsEwdNERnndzLrn8hHXCidQq61+VTxiXEB+6scbS0qe+gKcy7Q==" workbookSaltValue="vY/ySYanubYiUda9sc7Atw==" workbookSpinCount="100000" lockStructure="1"/>
  <bookViews>
    <workbookView xWindow="0" yWindow="0" windowWidth="28800" windowHeight="11385" xr2:uid="{00000000-000D-0000-FFFF-FFFF00000000}"/>
  </bookViews>
  <sheets>
    <sheet name="申込書" sheetId="1" r:id="rId1"/>
    <sheet name="講座情報" sheetId="2" state="hidden" r:id="rId2"/>
  </sheets>
  <definedNames>
    <definedName name="_xlnm.Print_Area" localSheetId="1">講座情報!$C$1:$E$64</definedName>
  </definedNames>
  <calcPr calcId="191029"/>
</workbook>
</file>

<file path=xl/calcChain.xml><?xml version="1.0" encoding="utf-8"?>
<calcChain xmlns="http://schemas.openxmlformats.org/spreadsheetml/2006/main">
  <c r="D17" i="1" l="1"/>
  <c r="D18" i="1"/>
  <c r="D16" i="1"/>
  <c r="B17" i="1"/>
  <c r="B18" i="1"/>
  <c r="B16" i="1"/>
  <c r="A4" i="2" l="1"/>
  <c r="B4" i="2" s="1"/>
  <c r="A2" i="2"/>
  <c r="B2" i="2" s="1"/>
  <c r="A63" i="2"/>
  <c r="B63" i="2" s="1"/>
  <c r="A59" i="2"/>
  <c r="B59" i="2" s="1"/>
  <c r="A55" i="2"/>
  <c r="B55" i="2" s="1"/>
  <c r="A51" i="2"/>
  <c r="B51" i="2" s="1"/>
  <c r="A47" i="2"/>
  <c r="B47" i="2" s="1"/>
  <c r="A43" i="2"/>
  <c r="B43" i="2" s="1"/>
  <c r="A39" i="2"/>
  <c r="B39" i="2" s="1"/>
  <c r="A35" i="2"/>
  <c r="B35" i="2" s="1"/>
  <c r="A31" i="2"/>
  <c r="B31" i="2" s="1"/>
  <c r="A27" i="2"/>
  <c r="B27" i="2" s="1"/>
  <c r="A23" i="2"/>
  <c r="B23" i="2" s="1"/>
  <c r="A18" i="2"/>
  <c r="B18" i="2" s="1"/>
  <c r="A13" i="2"/>
  <c r="B13" i="2" s="1"/>
  <c r="A10" i="2"/>
  <c r="B10" i="2" s="1"/>
  <c r="A6" i="2"/>
  <c r="B6" i="2" s="1"/>
  <c r="A64" i="2"/>
  <c r="B64" i="2" s="1"/>
  <c r="A60" i="2"/>
  <c r="B60" i="2" s="1"/>
  <c r="A56" i="2"/>
  <c r="B56" i="2" s="1"/>
  <c r="A52" i="2"/>
  <c r="B52" i="2" s="1"/>
  <c r="A48" i="2"/>
  <c r="B48" i="2" s="1"/>
  <c r="A44" i="2"/>
  <c r="B44" i="2" s="1"/>
  <c r="A40" i="2"/>
  <c r="B40" i="2" s="1"/>
  <c r="A36" i="2"/>
  <c r="B36" i="2" s="1"/>
  <c r="A32" i="2"/>
  <c r="B32" i="2" s="1"/>
  <c r="A28" i="2"/>
  <c r="B28" i="2" s="1"/>
  <c r="A24" i="2"/>
  <c r="B24" i="2" s="1"/>
  <c r="A19" i="2"/>
  <c r="B19" i="2" s="1"/>
  <c r="A14" i="2"/>
  <c r="B14" i="2" s="1"/>
  <c r="A7" i="2"/>
  <c r="B7" i="2" s="1"/>
  <c r="A3" i="2"/>
  <c r="B3" i="2" s="1"/>
  <c r="A62" i="2"/>
  <c r="B62" i="2" s="1"/>
  <c r="A58" i="2"/>
  <c r="B58" i="2" s="1"/>
  <c r="A54" i="2"/>
  <c r="B54" i="2" s="1"/>
  <c r="A50" i="2"/>
  <c r="B50" i="2" s="1"/>
  <c r="A46" i="2"/>
  <c r="B46" i="2" s="1"/>
  <c r="A42" i="2"/>
  <c r="B42" i="2" s="1"/>
  <c r="A38" i="2"/>
  <c r="B38" i="2" s="1"/>
  <c r="A34" i="2"/>
  <c r="B34" i="2" s="1"/>
  <c r="A30" i="2"/>
  <c r="B30" i="2" s="1"/>
  <c r="A26" i="2"/>
  <c r="B26" i="2" s="1"/>
  <c r="A21" i="2"/>
  <c r="B21" i="2" s="1"/>
  <c r="A16" i="2"/>
  <c r="B16" i="2" s="1"/>
  <c r="A12" i="2"/>
  <c r="B12" i="2" s="1"/>
  <c r="A9" i="2"/>
  <c r="B9" i="2" s="1"/>
  <c r="A5" i="2"/>
  <c r="B5" i="2" s="1"/>
  <c r="A61" i="2"/>
  <c r="B61" i="2" s="1"/>
  <c r="A57" i="2"/>
  <c r="B57" i="2" s="1"/>
  <c r="A53" i="2"/>
  <c r="B53" i="2" s="1"/>
  <c r="A49" i="2"/>
  <c r="B49" i="2" s="1"/>
  <c r="A45" i="2"/>
  <c r="B45" i="2" s="1"/>
  <c r="A41" i="2"/>
  <c r="B41" i="2" s="1"/>
  <c r="A37" i="2"/>
  <c r="B37" i="2" s="1"/>
  <c r="A33" i="2"/>
  <c r="B33" i="2" s="1"/>
  <c r="A29" i="2"/>
  <c r="B29" i="2" s="1"/>
  <c r="A25" i="2"/>
  <c r="B25" i="2" s="1"/>
  <c r="A20" i="2"/>
  <c r="B20" i="2" s="1"/>
  <c r="A15" i="2"/>
  <c r="B15" i="2" s="1"/>
  <c r="A11" i="2"/>
  <c r="B11" i="2" s="1"/>
  <c r="A8" i="2"/>
  <c r="B8" i="2" s="1"/>
</calcChain>
</file>

<file path=xl/sharedStrings.xml><?xml version="1.0" encoding="utf-8"?>
<sst xmlns="http://schemas.openxmlformats.org/spreadsheetml/2006/main" count="165" uniqueCount="162">
  <si>
    <t>貴高等学校名</t>
    <rPh sb="0" eb="1">
      <t>キ</t>
    </rPh>
    <rPh sb="1" eb="3">
      <t>コウトウ</t>
    </rPh>
    <rPh sb="3" eb="5">
      <t>ガッコウ</t>
    </rPh>
    <rPh sb="5" eb="6">
      <t>メイ</t>
    </rPh>
    <phoneticPr fontId="1"/>
  </si>
  <si>
    <t>ご担当者氏名</t>
    <rPh sb="1" eb="4">
      <t>タントウシャ</t>
    </rPh>
    <rPh sb="4" eb="6">
      <t>シメイ</t>
    </rPh>
    <phoneticPr fontId="1"/>
  </si>
  <si>
    <t>実施対象</t>
    <rPh sb="0" eb="2">
      <t>ジッシ</t>
    </rPh>
    <rPh sb="2" eb="4">
      <t>タイショウ</t>
    </rPh>
    <phoneticPr fontId="1"/>
  </si>
  <si>
    <t>参加人数</t>
    <rPh sb="0" eb="2">
      <t>サンカ</t>
    </rPh>
    <rPh sb="2" eb="4">
      <t>ニンズウ</t>
    </rPh>
    <phoneticPr fontId="1"/>
  </si>
  <si>
    <t>実施形態</t>
    <rPh sb="0" eb="2">
      <t>ジッシ</t>
    </rPh>
    <rPh sb="2" eb="4">
      <t>ケイタイ</t>
    </rPh>
    <phoneticPr fontId="1"/>
  </si>
  <si>
    <t>ご希望日時</t>
    <rPh sb="1" eb="3">
      <t>キボウ</t>
    </rPh>
    <rPh sb="3" eb="5">
      <t>ニチジ</t>
    </rPh>
    <phoneticPr fontId="1"/>
  </si>
  <si>
    <t xml:space="preserve">
第1希望　　月　　日（　　）
：　　　～　　　：
</t>
    <rPh sb="1" eb="2">
      <t>ダイ</t>
    </rPh>
    <rPh sb="3" eb="5">
      <t>キボウ</t>
    </rPh>
    <rPh sb="7" eb="8">
      <t>ツキ</t>
    </rPh>
    <rPh sb="10" eb="11">
      <t>ニチ</t>
    </rPh>
    <phoneticPr fontId="1"/>
  </si>
  <si>
    <t xml:space="preserve">
第2希望　　月　　日（　　）
：　　　～　　　：
</t>
    <rPh sb="1" eb="2">
      <t>ダイ</t>
    </rPh>
    <rPh sb="3" eb="5">
      <t>キボウ</t>
    </rPh>
    <rPh sb="7" eb="8">
      <t>ツキ</t>
    </rPh>
    <rPh sb="10" eb="11">
      <t>ニチ</t>
    </rPh>
    <phoneticPr fontId="1"/>
  </si>
  <si>
    <t xml:space="preserve">
第3希望　　月　　日（　　）
：　　　～　　　：
</t>
    <rPh sb="1" eb="2">
      <t>ダイ</t>
    </rPh>
    <rPh sb="3" eb="5">
      <t>キボウ</t>
    </rPh>
    <rPh sb="7" eb="8">
      <t>ツキ</t>
    </rPh>
    <rPh sb="10" eb="11">
      <t>ニチ</t>
    </rPh>
    <phoneticPr fontId="1"/>
  </si>
  <si>
    <t>高等学校　　</t>
    <rPh sb="0" eb="2">
      <t>コウトウ</t>
    </rPh>
    <rPh sb="2" eb="4">
      <t>ガッコウ</t>
    </rPh>
    <phoneticPr fontId="1"/>
  </si>
  <si>
    <t>□生徒対象　　　□教職員対象　　　□保護者対象　　　□その他（　　　　　）</t>
    <rPh sb="1" eb="3">
      <t>セイト</t>
    </rPh>
    <rPh sb="3" eb="5">
      <t>タイショウ</t>
    </rPh>
    <rPh sb="9" eb="12">
      <t>キョウショクイン</t>
    </rPh>
    <rPh sb="12" eb="14">
      <t>タイショウ</t>
    </rPh>
    <rPh sb="18" eb="21">
      <t>ホゴシャ</t>
    </rPh>
    <rPh sb="21" eb="23">
      <t>タイショウ</t>
    </rPh>
    <rPh sb="29" eb="30">
      <t>タ</t>
    </rPh>
    <phoneticPr fontId="1"/>
  </si>
  <si>
    <t>□学校行事として　  □授業の一環として 　 □研修として  　□その他（　　　）</t>
    <rPh sb="1" eb="3">
      <t>ガッコウ</t>
    </rPh>
    <rPh sb="3" eb="5">
      <t>ギョウジ</t>
    </rPh>
    <rPh sb="12" eb="14">
      <t>ジュギョウ</t>
    </rPh>
    <rPh sb="15" eb="17">
      <t>イッカン</t>
    </rPh>
    <rPh sb="24" eb="26">
      <t>ケンシュウ</t>
    </rPh>
    <rPh sb="35" eb="36">
      <t>タ</t>
    </rPh>
    <phoneticPr fontId="1"/>
  </si>
  <si>
    <t>【問い合わせ先】　岐阜医療科学大学　入試広報課　受付時間：平日9：00ー17：00</t>
    <rPh sb="1" eb="2">
      <t>ト</t>
    </rPh>
    <rPh sb="3" eb="4">
      <t>ア</t>
    </rPh>
    <rPh sb="6" eb="7">
      <t>サキ</t>
    </rPh>
    <rPh sb="9" eb="17">
      <t>ギフイリョウカガクダイガク</t>
    </rPh>
    <rPh sb="18" eb="23">
      <t>ニュウシコウホウカ</t>
    </rPh>
    <rPh sb="24" eb="28">
      <t>ウケツケジカン</t>
    </rPh>
    <rPh sb="29" eb="31">
      <t>ヘイジツ</t>
    </rPh>
    <phoneticPr fontId="1"/>
  </si>
  <si>
    <t>No</t>
  </si>
  <si>
    <t>講　　座　　名（講座内容）</t>
    <rPh sb="0" eb="1">
      <t>コウ</t>
    </rPh>
    <rPh sb="3" eb="4">
      <t>ザ</t>
    </rPh>
    <rPh sb="6" eb="7">
      <t>メイ</t>
    </rPh>
    <rPh sb="8" eb="10">
      <t>コウザ</t>
    </rPh>
    <rPh sb="10" eb="12">
      <t>ナイヨウ</t>
    </rPh>
    <phoneticPr fontId="1"/>
  </si>
  <si>
    <t>サプリメントをのみますか？</t>
  </si>
  <si>
    <t>放射線を使わないMR装置とは？</t>
  </si>
  <si>
    <t>ここまで来た！高精度放射線治療</t>
  </si>
  <si>
    <t>今から知っておくべき、乳がんのこと</t>
  </si>
  <si>
    <t>漢方薬のもと｢生薬｣を知ろう</t>
  </si>
  <si>
    <t>身近な毒に気を付けて</t>
  </si>
  <si>
    <t>くすりと有機化学</t>
  </si>
  <si>
    <t>薬学への招待</t>
  </si>
  <si>
    <t>漢方学のものの考え方</t>
  </si>
  <si>
    <t>こころの薬よもやま話</t>
  </si>
  <si>
    <t>心臓の収縮性を評価する</t>
  </si>
  <si>
    <t>映画で学ぶ英会話</t>
  </si>
  <si>
    <t>麗しき腸内フローラの咲かせかた</t>
  </si>
  <si>
    <t>PETイメージングってなんだろう？</t>
  </si>
  <si>
    <t>講　　　師（敬称略）</t>
    <rPh sb="0" eb="1">
      <t>コウ</t>
    </rPh>
    <rPh sb="4" eb="5">
      <t>シ</t>
    </rPh>
    <rPh sb="6" eb="8">
      <t>ケイショウ</t>
    </rPh>
    <rPh sb="8" eb="9">
      <t>リャク</t>
    </rPh>
    <phoneticPr fontId="1"/>
  </si>
  <si>
    <t>講座No.</t>
    <rPh sb="0" eb="2">
      <t>コウザ</t>
    </rPh>
    <phoneticPr fontId="1"/>
  </si>
  <si>
    <t>講座名</t>
    <rPh sb="0" eb="3">
      <t>コウザメイ</t>
    </rPh>
    <phoneticPr fontId="1"/>
  </si>
  <si>
    <t>講師</t>
    <rPh sb="0" eb="2">
      <t>コウシ</t>
    </rPh>
    <phoneticPr fontId="1"/>
  </si>
  <si>
    <t>条件該当</t>
    <rPh sb="0" eb="2">
      <t>ジョウケン</t>
    </rPh>
    <rPh sb="2" eb="4">
      <t>ガイトウ</t>
    </rPh>
    <phoneticPr fontId="2"/>
  </si>
  <si>
    <t>連番</t>
    <rPh sb="0" eb="2">
      <t>レンバン</t>
    </rPh>
    <phoneticPr fontId="2"/>
  </si>
  <si>
    <r>
      <t>岐阜医療科学大学　行（</t>
    </r>
    <r>
      <rPr>
        <u/>
        <sz val="20"/>
        <color theme="1"/>
        <rFont val="HG丸ｺﾞｼｯｸM-PRO"/>
        <family val="3"/>
        <charset val="128"/>
      </rPr>
      <t>返信先FAX：0575-23-0884</t>
    </r>
    <r>
      <rPr>
        <sz val="20"/>
        <color theme="1"/>
        <rFont val="HG丸ｺﾞｼｯｸM-PRO"/>
        <family val="3"/>
        <charset val="128"/>
      </rPr>
      <t>）</t>
    </r>
    <rPh sb="0" eb="2">
      <t>ギフ</t>
    </rPh>
    <rPh sb="2" eb="4">
      <t>イリョウ</t>
    </rPh>
    <rPh sb="4" eb="6">
      <t>カガク</t>
    </rPh>
    <rPh sb="6" eb="8">
      <t>ダイガク</t>
    </rPh>
    <rPh sb="9" eb="10">
      <t>イ</t>
    </rPh>
    <phoneticPr fontId="1"/>
  </si>
  <si>
    <t>プロジェクター</t>
    <phoneticPr fontId="1"/>
  </si>
  <si>
    <t>あり・なし</t>
    <phoneticPr fontId="1"/>
  </si>
  <si>
    <t>資料の事前配布</t>
    <rPh sb="0" eb="2">
      <t>シリョウ</t>
    </rPh>
    <rPh sb="3" eb="7">
      <t>ジゼンハイフ</t>
    </rPh>
    <phoneticPr fontId="1"/>
  </si>
  <si>
    <t>可・不可</t>
    <rPh sb="0" eb="1">
      <t>カ</t>
    </rPh>
    <rPh sb="2" eb="4">
      <t>フカ</t>
    </rPh>
    <phoneticPr fontId="1"/>
  </si>
  <si>
    <t>ご連絡先</t>
    <rPh sb="1" eb="4">
      <t>レンラクサキ</t>
    </rPh>
    <phoneticPr fontId="1"/>
  </si>
  <si>
    <t>感染症と微生物</t>
  </si>
  <si>
    <t>　　　　　　　TEL:　　　　　（　　　　　）　　　　　　
　　　　　　　FAX:　　　　　（　　　　　）　　　　　　
　　メールアドレス:</t>
    <phoneticPr fontId="1"/>
  </si>
  <si>
    <t>スクリーン</t>
    <phoneticPr fontId="1"/>
  </si>
  <si>
    <t>駐車場</t>
    <rPh sb="0" eb="3">
      <t>チュウシャジョウ</t>
    </rPh>
    <phoneticPr fontId="1"/>
  </si>
  <si>
    <t>　　　　合　計　（　　　　）名　※学年は生徒対象の場合のみご記入ください
　　　　１年生　（　　　　）名
　　　　２年生　（　　　　）名
　　　　３年生　（　　　　）名</t>
    <rPh sb="4" eb="5">
      <t>ゴウ</t>
    </rPh>
    <rPh sb="6" eb="7">
      <t>ケイ</t>
    </rPh>
    <rPh sb="14" eb="15">
      <t>メイ</t>
    </rPh>
    <rPh sb="42" eb="44">
      <t>ネンセイ</t>
    </rPh>
    <rPh sb="51" eb="52">
      <t>メイ</t>
    </rPh>
    <phoneticPr fontId="1"/>
  </si>
  <si>
    <t>※お申込書を確認後、1週間以内に本学より一度ご連絡を差し上げます。</t>
    <rPh sb="2" eb="4">
      <t>モウシコ</t>
    </rPh>
    <rPh sb="4" eb="5">
      <t>ショ</t>
    </rPh>
    <rPh sb="6" eb="8">
      <t>カクニン</t>
    </rPh>
    <rPh sb="8" eb="9">
      <t>ゴ</t>
    </rPh>
    <rPh sb="11" eb="13">
      <t>シュウカン</t>
    </rPh>
    <rPh sb="13" eb="15">
      <t>イナイ</t>
    </rPh>
    <rPh sb="16" eb="18">
      <t>ホンガク</t>
    </rPh>
    <rPh sb="20" eb="22">
      <t>イチド</t>
    </rPh>
    <rPh sb="23" eb="25">
      <t>レンラク</t>
    </rPh>
    <rPh sb="26" eb="27">
      <t>サ</t>
    </rPh>
    <rPh sb="28" eb="29">
      <t>ア</t>
    </rPh>
    <phoneticPr fontId="1"/>
  </si>
  <si>
    <t>申込日　　  　年　　　月　　　日　</t>
    <rPh sb="0" eb="2">
      <t>モウシコミ</t>
    </rPh>
    <rPh sb="2" eb="3">
      <t>ビ</t>
    </rPh>
    <rPh sb="8" eb="9">
      <t>ネン</t>
    </rPh>
    <rPh sb="12" eb="13">
      <t>ツキ</t>
    </rPh>
    <rPh sb="16" eb="17">
      <t>ニチ</t>
    </rPh>
    <phoneticPr fontId="1"/>
  </si>
  <si>
    <t>TEL　0575-22-9401（代）／E-mail:gumsk@u-gifu-ms.ac.jp</t>
    <rPh sb="17" eb="18">
      <t>ダイ</t>
    </rPh>
    <phoneticPr fontId="1"/>
  </si>
  <si>
    <t>青色の枠にご希望の講座No.をご記入ください。講座名と講師が自動で反映されます</t>
    <rPh sb="0" eb="1">
      <t>アオ</t>
    </rPh>
    <rPh sb="1" eb="2">
      <t>イロ</t>
    </rPh>
    <rPh sb="3" eb="4">
      <t>ワク</t>
    </rPh>
    <rPh sb="6" eb="8">
      <t>キボウ</t>
    </rPh>
    <rPh sb="9" eb="11">
      <t>コウザ</t>
    </rPh>
    <rPh sb="16" eb="18">
      <t>キニュウ</t>
    </rPh>
    <rPh sb="23" eb="26">
      <t>コウザメイ</t>
    </rPh>
    <rPh sb="27" eb="29">
      <t>コウシ</t>
    </rPh>
    <rPh sb="30" eb="32">
      <t>ジドウ</t>
    </rPh>
    <rPh sb="33" eb="35">
      <t>ハンエイ</t>
    </rPh>
    <phoneticPr fontId="1"/>
  </si>
  <si>
    <t xml:space="preserve">
　　質問・希望など　●上記以外で模擬講義や分野別ガイダンスなどのご希望がありましたらご記入ください。
　　</t>
    <rPh sb="3" eb="5">
      <t>シツモン</t>
    </rPh>
    <rPh sb="6" eb="8">
      <t>キボウ</t>
    </rPh>
    <rPh sb="12" eb="14">
      <t>ジョウキ</t>
    </rPh>
    <rPh sb="14" eb="16">
      <t>イガイ</t>
    </rPh>
    <rPh sb="17" eb="21">
      <t>モギコウギ</t>
    </rPh>
    <rPh sb="22" eb="25">
      <t>ブンヤベツ</t>
    </rPh>
    <rPh sb="34" eb="36">
      <t>キボウ</t>
    </rPh>
    <rPh sb="44" eb="46">
      <t>キニュウ</t>
    </rPh>
    <phoneticPr fontId="1"/>
  </si>
  <si>
    <t>『出前講義』申込書</t>
    <rPh sb="1" eb="3">
      <t>デマエ</t>
    </rPh>
    <rPh sb="3" eb="5">
      <t>コウギ</t>
    </rPh>
    <rPh sb="6" eb="9">
      <t>モウシコミショ</t>
    </rPh>
    <phoneticPr fontId="1"/>
  </si>
  <si>
    <t xml:space="preserve"> 医療従事者の種類と役割 </t>
  </si>
  <si>
    <t>学長 山岡 一清</t>
  </si>
  <si>
    <t>病気の謎を解き明かす臨床検査</t>
  </si>
  <si>
    <t>中山章文</t>
  </si>
  <si>
    <t>噛んでいきいき健康長寿</t>
  </si>
  <si>
    <t>中村浩二</t>
  </si>
  <si>
    <t>＊ヘディング＊それって安全ですか？</t>
  </si>
  <si>
    <t>森田城次</t>
    <rPh sb="2" eb="3">
      <t>シロ</t>
    </rPh>
    <rPh sb="3" eb="4">
      <t>ツギ</t>
    </rPh>
    <phoneticPr fontId="1"/>
  </si>
  <si>
    <t>血が止まる・固まるしくみ</t>
  </si>
  <si>
    <t>國島伸治</t>
  </si>
  <si>
    <t>エコーで病気を診る</t>
  </si>
  <si>
    <t>渡邉恒夫</t>
  </si>
  <si>
    <t>不妊症は他人事ではありません！ライフプランについて考えてみよう！！</t>
  </si>
  <si>
    <t>天川雅夫</t>
  </si>
  <si>
    <t>「―スポーツを通して身につける力―」～夢と感動、生きる力を与えるプロジェクト～</t>
  </si>
  <si>
    <t>大野芳樹</t>
  </si>
  <si>
    <t>遺伝子を用いた医療</t>
  </si>
  <si>
    <t>永井慎</t>
  </si>
  <si>
    <t>病理検査室って何しているの？～目で見るがん細胞～</t>
  </si>
  <si>
    <t>服部高幸</t>
  </si>
  <si>
    <t>三嶋智之</t>
  </si>
  <si>
    <t>臨床検査技術の法医科学的捜査への応用</t>
  </si>
  <si>
    <t>中川泰久</t>
  </si>
  <si>
    <t>細胞ががん化する仕組みとその治療応用</t>
  </si>
  <si>
    <t>萩原和美</t>
  </si>
  <si>
    <t>尿のふしぎ</t>
  </si>
  <si>
    <t>南武志</t>
  </si>
  <si>
    <t>美白化粧品の効能と安全性について</t>
  </si>
  <si>
    <t>田中ひとみ</t>
  </si>
  <si>
    <t>丹羽政美</t>
  </si>
  <si>
    <t>ＡＩで変わる医療～乳がんでの活用～</t>
  </si>
  <si>
    <t>篠原範充</t>
  </si>
  <si>
    <t>下郷智弘</t>
  </si>
  <si>
    <t>西出裕子</t>
  </si>
  <si>
    <t>X線CTと3次元画像～輪切りから立体画像へ～</t>
  </si>
  <si>
    <t>楳田雄大</t>
  </si>
  <si>
    <t>身近に利用される放射線を知ろう</t>
  </si>
  <si>
    <t>安田成臣</t>
  </si>
  <si>
    <t>X線医療分野での有効利用について～X線で何が見えるの？X線は危なくないの？～</t>
  </si>
  <si>
    <t>石井美枝</t>
  </si>
  <si>
    <t>寝たきりにならない！－死ぬまで元気－</t>
  </si>
  <si>
    <t>薬袋淳子</t>
  </si>
  <si>
    <t>認知症になっても毎日幸せに！</t>
  </si>
  <si>
    <t>内野聖子</t>
  </si>
  <si>
    <t>SNS時代の友人関係</t>
  </si>
  <si>
    <t>杉浦浩子</t>
  </si>
  <si>
    <t>知ろう、克服しよう、PMS！</t>
  </si>
  <si>
    <t>成順月</t>
  </si>
  <si>
    <t>訪問看護の活用方法</t>
  </si>
  <si>
    <t>舩戸恵子</t>
  </si>
  <si>
    <t>望まない受動喫煙をなくそう！</t>
  </si>
  <si>
    <t>道林千賀子</t>
  </si>
  <si>
    <t>災害時の避難所運営をゲームで体験しよう</t>
  </si>
  <si>
    <t>上平公子</t>
  </si>
  <si>
    <t>高齢者の生活の質を高める気分転換活動とは</t>
  </si>
  <si>
    <t>藤吉恵美</t>
  </si>
  <si>
    <t>夢をかなえるための看護学入門～赤ちゃんを抱っこしてみよう～</t>
  </si>
  <si>
    <t>水谷さおり</t>
  </si>
  <si>
    <t>がんと戦う!!軟膏を用いてがん性創傷に挑戦</t>
  </si>
  <si>
    <t>重山昌人</t>
  </si>
  <si>
    <t>伊藤哲朗</t>
  </si>
  <si>
    <t>バイオテクノロジーで薬を創る！～バイオ医薬品って何？～</t>
  </si>
  <si>
    <t>松原守</t>
  </si>
  <si>
    <t>薬学で環境問題を学び、研究する</t>
  </si>
  <si>
    <t>永瀬久光</t>
  </si>
  <si>
    <t>森博美</t>
  </si>
  <si>
    <t>薬の功罪を知ろう！</t>
  </si>
  <si>
    <t>安田公夫</t>
  </si>
  <si>
    <t>宇宙旅行に見る医療</t>
  </si>
  <si>
    <t>田中邦彦</t>
  </si>
  <si>
    <t>先発医薬品と後発医薬品～何が同じで何が違う？～</t>
  </si>
  <si>
    <t>笹井泰志</t>
  </si>
  <si>
    <t>全力疾走するとなぜ息が切れるの？～私たちの体に起こっている現象を科学で理解する～</t>
  </si>
  <si>
    <t>金子葉子</t>
  </si>
  <si>
    <t>「かゆみ」って何でしょう</t>
  </si>
  <si>
    <t>稲垣直樹</t>
  </si>
  <si>
    <t>医療薬学－病院薬剤師の役割－</t>
  </si>
  <si>
    <t>梅村雅之</t>
  </si>
  <si>
    <t>野下俊朗</t>
  </si>
  <si>
    <t>宇野文二</t>
  </si>
  <si>
    <t>予防のためのお薬：ワクチン～打ちますか？打ちませんか？ワクチンの効果～</t>
  </si>
  <si>
    <t>杉山剛志</t>
  </si>
  <si>
    <t>意外と知らない水の話～安心・安全な水ってなんだろう～</t>
  </si>
  <si>
    <t>濱武通子</t>
  </si>
  <si>
    <t>動態ウォッチ！～薬を飲んで体の外に出るまで～</t>
  </si>
  <si>
    <t>世戸孝樹</t>
  </si>
  <si>
    <t>高鑫坤</t>
  </si>
  <si>
    <t>松井敦聡</t>
  </si>
  <si>
    <t>利用価値のある分子をいかに安く・早く・簡単に合成するか？</t>
  </si>
  <si>
    <t>萬代大樹</t>
  </si>
  <si>
    <t>がん治療における病院薬剤師の役割</t>
  </si>
  <si>
    <t>谷澤克弥</t>
  </si>
  <si>
    <t>糖尿病の治療薬について～インスリン注射器の使い方を体験しよう?～</t>
  </si>
  <si>
    <t>西村英尚</t>
  </si>
  <si>
    <t>小畑孝二</t>
  </si>
  <si>
    <t>脂質を知ろう～生体における脂質の機能～</t>
  </si>
  <si>
    <t>岩城壮一郎</t>
  </si>
  <si>
    <t>体を守る仕組み免疫力を上げるには？</t>
  </si>
  <si>
    <t>村上泰介</t>
  </si>
  <si>
    <t>薬剤師の仕事紹介～地域を支える薬局薬剤師の仕事～</t>
  </si>
  <si>
    <t>仲山千佳</t>
  </si>
  <si>
    <t>中山麻美</t>
  </si>
  <si>
    <t>環境問題について考えよう</t>
  </si>
  <si>
    <t>井戸章子</t>
  </si>
  <si>
    <t>所俊志</t>
  </si>
  <si>
    <t>「ものとり」の科学と医薬品開発～身近な植物から薬ができるまで～</t>
  </si>
  <si>
    <t>深谷匡</t>
  </si>
  <si>
    <t>小縣綾</t>
  </si>
  <si>
    <t>薬の乗り物！？～がんと薬物送達システムについて～</t>
  </si>
  <si>
    <t>磯野蒼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</si>
</sst>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34"/>
      <color theme="1"/>
      <name val="HG丸ｺﾞｼｯｸM-PRO"/>
      <family val="3"/>
      <charset val="128"/>
    </font>
    <font>
      <sz val="20"/>
      <color theme="1"/>
      <name val="HG丸ｺﾞｼｯｸM-PRO"/>
      <family val="3"/>
      <charset val="128"/>
    </font>
    <font>
      <sz val="10"/>
      <color theme="1"/>
      <name val="HG丸ｺﾞｼｯｸM-PRO"/>
      <family val="3"/>
      <charset val="128"/>
    </font>
    <font>
      <sz val="11"/>
      <color theme="1"/>
      <name val="ＭＳ Ｐゴシック"/>
      <family val="3"/>
      <charset val="128"/>
      <scheme val="minor"/>
    </font>
    <font>
      <b/>
      <u/>
      <sz val="11"/>
      <color theme="1"/>
      <name val="HG丸ｺﾞｼｯｸM-PRO"/>
      <family val="3"/>
      <charset val="128"/>
    </font>
    <font>
      <u/>
      <sz val="20"/>
      <color theme="1"/>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Protection="1">
      <alignment vertical="center"/>
      <protection locked="0"/>
    </xf>
    <xf numFmtId="0" fontId="5"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 xfId="0" applyFont="1" applyBorder="1" applyAlignment="1" applyProtection="1">
      <alignment horizontal="center" vertical="top"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 fillId="2" borderId="12"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0" fontId="2" fillId="0" borderId="0" xfId="0" applyFont="1" applyProtection="1">
      <alignment vertical="center"/>
    </xf>
    <xf numFmtId="0" fontId="7" fillId="0" borderId="0" xfId="0" applyFont="1" applyAlignment="1" applyProtection="1">
      <alignment horizontal="right" vertical="center"/>
    </xf>
    <xf numFmtId="0" fontId="4"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0" fillId="0" borderId="0" xfId="0" applyProtection="1">
      <alignment vertical="center"/>
    </xf>
    <xf numFmtId="0" fontId="2" fillId="0" borderId="11" xfId="0" applyFont="1" applyBorder="1" applyAlignment="1" applyProtection="1">
      <alignment horizontal="center" vertical="center" wrapText="1"/>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Fill="1" applyBorder="1">
      <alignment vertical="center"/>
    </xf>
    <xf numFmtId="0" fontId="2" fillId="0" borderId="0" xfId="0" applyFont="1" applyBorder="1" applyAlignment="1">
      <alignment vertical="center" wrapText="1"/>
    </xf>
    <xf numFmtId="0" fontId="2" fillId="0" borderId="1" xfId="0" applyFont="1" applyBorder="1" applyAlignment="1" applyProtection="1">
      <alignment horizontal="left" vertical="top" wrapText="1"/>
      <protection locked="0"/>
    </xf>
    <xf numFmtId="0" fontId="5" fillId="0" borderId="0" xfId="0" applyFont="1" applyAlignment="1" applyProtection="1">
      <alignment horizontal="center" vertical="center"/>
    </xf>
    <xf numFmtId="0" fontId="6" fillId="0" borderId="0" xfId="0" applyFont="1" applyAlignment="1" applyProtection="1">
      <alignment horizontal="right" vertical="center"/>
    </xf>
    <xf numFmtId="0" fontId="0" fillId="0" borderId="0" xfId="0" applyAlignment="1" applyProtection="1">
      <alignment horizontal="right" vertical="center"/>
    </xf>
    <xf numFmtId="0" fontId="2" fillId="0" borderId="4" xfId="0" applyFont="1" applyBorder="1" applyAlignment="1" applyProtection="1">
      <alignment horizontal="left" vertical="center" wrapText="1"/>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0" xfId="0" applyFont="1" applyAlignment="1" applyProtection="1">
      <alignment horizontal="right" vertical="center"/>
      <protection locked="0"/>
    </xf>
    <xf numFmtId="0" fontId="2" fillId="0" borderId="1" xfId="0"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colors>
    <mruColors>
      <color rgb="FFFA7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showGridLines="0" tabSelected="1" zoomScale="85" zoomScaleNormal="85" zoomScaleSheetLayoutView="70" workbookViewId="0">
      <selection activeCell="A16" sqref="A16"/>
    </sheetView>
  </sheetViews>
  <sheetFormatPr defaultRowHeight="13.5" x14ac:dyDescent="0.15"/>
  <cols>
    <col min="1" max="1" width="22.75" style="1" customWidth="1"/>
    <col min="2" max="4" width="26.625" style="1" customWidth="1"/>
    <col min="5" max="16384" width="9" style="1"/>
  </cols>
  <sheetData>
    <row r="1" spans="1:4" ht="20.25" customHeight="1" x14ac:dyDescent="0.15">
      <c r="A1" s="38" t="s">
        <v>47</v>
      </c>
      <c r="B1" s="38"/>
      <c r="C1" s="38"/>
      <c r="D1" s="38"/>
    </row>
    <row r="2" spans="1:4" ht="19.5" customHeight="1" x14ac:dyDescent="0.15">
      <c r="A2" s="12"/>
      <c r="B2" s="12"/>
      <c r="C2" s="12"/>
      <c r="D2" s="13"/>
    </row>
    <row r="3" spans="1:4" ht="24" x14ac:dyDescent="0.15">
      <c r="A3" s="27" t="s">
        <v>35</v>
      </c>
      <c r="B3" s="27"/>
      <c r="C3" s="27"/>
      <c r="D3" s="27"/>
    </row>
    <row r="4" spans="1:4" ht="19.5" customHeight="1" x14ac:dyDescent="0.15">
      <c r="A4" s="14"/>
      <c r="B4" s="14"/>
      <c r="C4" s="14"/>
      <c r="D4" s="14"/>
    </row>
    <row r="5" spans="1:4" ht="39" x14ac:dyDescent="0.15">
      <c r="A5" s="28" t="s">
        <v>51</v>
      </c>
      <c r="B5" s="28"/>
      <c r="C5" s="28"/>
      <c r="D5" s="28"/>
    </row>
    <row r="6" spans="1:4" ht="24" customHeight="1" x14ac:dyDescent="0.15">
      <c r="A6" s="12"/>
      <c r="B6" s="12"/>
      <c r="C6" s="12"/>
      <c r="D6" s="12"/>
    </row>
    <row r="7" spans="1:4" ht="67.5" customHeight="1" x14ac:dyDescent="0.15">
      <c r="A7" s="15" t="s">
        <v>0</v>
      </c>
      <c r="B7" s="39" t="s">
        <v>9</v>
      </c>
      <c r="C7" s="39"/>
      <c r="D7" s="39"/>
    </row>
    <row r="8" spans="1:4" ht="68.099999999999994" customHeight="1" x14ac:dyDescent="0.15">
      <c r="A8" s="15" t="s">
        <v>1</v>
      </c>
      <c r="B8" s="31"/>
      <c r="C8" s="31"/>
      <c r="D8" s="31"/>
    </row>
    <row r="9" spans="1:4" ht="68.099999999999994" customHeight="1" x14ac:dyDescent="0.15">
      <c r="A9" s="15" t="s">
        <v>40</v>
      </c>
      <c r="B9" s="29" t="s">
        <v>42</v>
      </c>
      <c r="C9" s="30"/>
      <c r="D9" s="30"/>
    </row>
    <row r="10" spans="1:4" ht="45" customHeight="1" x14ac:dyDescent="0.15">
      <c r="A10" s="15" t="s">
        <v>2</v>
      </c>
      <c r="B10" s="31" t="s">
        <v>10</v>
      </c>
      <c r="C10" s="31"/>
      <c r="D10" s="31"/>
    </row>
    <row r="11" spans="1:4" ht="68.099999999999994" customHeight="1" x14ac:dyDescent="0.15">
      <c r="A11" s="15" t="s">
        <v>3</v>
      </c>
      <c r="B11" s="29" t="s">
        <v>45</v>
      </c>
      <c r="C11" s="30"/>
      <c r="D11" s="30"/>
    </row>
    <row r="12" spans="1:4" ht="45" customHeight="1" x14ac:dyDescent="0.15">
      <c r="A12" s="15" t="s">
        <v>4</v>
      </c>
      <c r="B12" s="31" t="s">
        <v>11</v>
      </c>
      <c r="C12" s="31"/>
      <c r="D12" s="31"/>
    </row>
    <row r="13" spans="1:4" ht="68.099999999999994" customHeight="1" x14ac:dyDescent="0.15">
      <c r="A13" s="15" t="s">
        <v>5</v>
      </c>
      <c r="B13" s="2" t="s">
        <v>6</v>
      </c>
      <c r="C13" s="2" t="s">
        <v>7</v>
      </c>
      <c r="D13" s="2" t="s">
        <v>8</v>
      </c>
    </row>
    <row r="14" spans="1:4" ht="20.25" customHeight="1" thickBot="1" x14ac:dyDescent="0.2">
      <c r="A14" s="26" t="s">
        <v>49</v>
      </c>
      <c r="B14" s="26"/>
      <c r="C14" s="26"/>
      <c r="D14" s="26"/>
    </row>
    <row r="15" spans="1:4" ht="20.25" customHeight="1" x14ac:dyDescent="0.15">
      <c r="A15" s="17" t="s">
        <v>30</v>
      </c>
      <c r="B15" s="32" t="s">
        <v>31</v>
      </c>
      <c r="C15" s="33"/>
      <c r="D15" s="17" t="s">
        <v>32</v>
      </c>
    </row>
    <row r="16" spans="1:4" ht="33" customHeight="1" x14ac:dyDescent="0.15">
      <c r="A16" s="8"/>
      <c r="B16" s="34" t="str">
        <f>IFERROR(INDEX(講座情報!D:D,MATCH(申込書!A:A,講座情報!C:C,0)),"")</f>
        <v/>
      </c>
      <c r="C16" s="35"/>
      <c r="D16" s="9" t="str">
        <f>IFERROR(INDEX(講座情報!E:E,MATCH(申込書!A:A,講座情報!C:C,0)),"")</f>
        <v/>
      </c>
    </row>
    <row r="17" spans="1:4" ht="33" customHeight="1" x14ac:dyDescent="0.15">
      <c r="A17" s="8"/>
      <c r="B17" s="34" t="str">
        <f>IFERROR(INDEX(講座情報!D:D,MATCH(申込書!A:A,講座情報!C:C,0)),"")</f>
        <v/>
      </c>
      <c r="C17" s="35"/>
      <c r="D17" s="9" t="str">
        <f>IFERROR(INDEX(講座情報!E:E,MATCH(申込書!A:A,講座情報!C:C,0)),"")</f>
        <v/>
      </c>
    </row>
    <row r="18" spans="1:4" ht="33" customHeight="1" thickBot="1" x14ac:dyDescent="0.2">
      <c r="A18" s="10"/>
      <c r="B18" s="36" t="str">
        <f>IFERROR(INDEX(講座情報!D:D,MATCH(申込書!A:A,講座情報!C:C,0)),"")</f>
        <v/>
      </c>
      <c r="C18" s="37"/>
      <c r="D18" s="11" t="str">
        <f>IFERROR(INDEX(講座情報!E:E,MATCH(申込書!A:A,講座情報!C:C,0)),"")</f>
        <v/>
      </c>
    </row>
    <row r="19" spans="1:4" ht="23.25" customHeight="1" x14ac:dyDescent="0.15">
      <c r="A19" s="3" t="s">
        <v>36</v>
      </c>
      <c r="B19" s="3" t="s">
        <v>37</v>
      </c>
      <c r="C19" s="4" t="s">
        <v>44</v>
      </c>
      <c r="D19" s="5" t="s">
        <v>37</v>
      </c>
    </row>
    <row r="20" spans="1:4" ht="23.25" customHeight="1" x14ac:dyDescent="0.15">
      <c r="A20" s="5" t="s">
        <v>43</v>
      </c>
      <c r="B20" s="5" t="s">
        <v>37</v>
      </c>
      <c r="C20" s="5" t="s">
        <v>38</v>
      </c>
      <c r="D20" s="5" t="s">
        <v>39</v>
      </c>
    </row>
    <row r="21" spans="1:4" ht="23.25" customHeight="1" x14ac:dyDescent="0.15">
      <c r="A21" s="5"/>
      <c r="B21" s="5"/>
      <c r="C21" s="6"/>
      <c r="D21" s="7"/>
    </row>
    <row r="22" spans="1:4" ht="105" customHeight="1" x14ac:dyDescent="0.15">
      <c r="A22" s="22" t="s">
        <v>50</v>
      </c>
      <c r="B22" s="22"/>
      <c r="C22" s="22"/>
      <c r="D22" s="22"/>
    </row>
    <row r="23" spans="1:4" ht="9" customHeight="1" x14ac:dyDescent="0.15">
      <c r="A23" s="16"/>
      <c r="B23" s="16"/>
      <c r="C23" s="16"/>
      <c r="D23" s="16"/>
    </row>
    <row r="24" spans="1:4" x14ac:dyDescent="0.15">
      <c r="A24" s="23" t="s">
        <v>46</v>
      </c>
      <c r="B24" s="23"/>
      <c r="C24" s="23"/>
      <c r="D24" s="23"/>
    </row>
    <row r="25" spans="1:4" x14ac:dyDescent="0.15">
      <c r="A25" s="12"/>
      <c r="B25" s="12" t="s">
        <v>12</v>
      </c>
      <c r="C25" s="12"/>
      <c r="D25" s="12"/>
    </row>
    <row r="26" spans="1:4" x14ac:dyDescent="0.15">
      <c r="A26" s="12"/>
      <c r="B26" s="12" t="s">
        <v>48</v>
      </c>
      <c r="C26" s="12"/>
      <c r="D26" s="12"/>
    </row>
    <row r="27" spans="1:4" ht="9" customHeight="1" x14ac:dyDescent="0.15">
      <c r="A27" s="24"/>
      <c r="B27" s="25"/>
      <c r="C27" s="25"/>
      <c r="D27" s="25"/>
    </row>
  </sheetData>
  <sheetProtection algorithmName="SHA-512" hashValue="CVx7+/bKhf8AGiaoOhkLKXlJWseA8nGtGjWYHxTtL7kTiWsHd2/QXFaOx7YbC4KaItRQP+SHsTFSbkqUqgh8yA==" saltValue="HC6zAgPcUX2/B3EFexi9pg==" spinCount="100000" sheet="1" selectLockedCells="1"/>
  <mergeCells count="17">
    <mergeCell ref="A1:D1"/>
    <mergeCell ref="B7:D7"/>
    <mergeCell ref="B8:D8"/>
    <mergeCell ref="B9:D9"/>
    <mergeCell ref="B10:D10"/>
    <mergeCell ref="A22:D22"/>
    <mergeCell ref="A24:D24"/>
    <mergeCell ref="A27:D27"/>
    <mergeCell ref="A14:D14"/>
    <mergeCell ref="A3:D3"/>
    <mergeCell ref="A5:D5"/>
    <mergeCell ref="B11:D11"/>
    <mergeCell ref="B12:D12"/>
    <mergeCell ref="B15:C15"/>
    <mergeCell ref="B16:C16"/>
    <mergeCell ref="B17:C17"/>
    <mergeCell ref="B18:C18"/>
  </mergeCells>
  <phoneticPr fontI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zoomScale="85" zoomScaleNormal="85" workbookViewId="0">
      <selection activeCell="A2" sqref="A2"/>
    </sheetView>
  </sheetViews>
  <sheetFormatPr defaultRowHeight="13.5" x14ac:dyDescent="0.15"/>
  <cols>
    <col min="1" max="2" width="9" style="18"/>
    <col min="3" max="3" width="9" style="19"/>
    <col min="4" max="4" width="81" style="18" customWidth="1"/>
    <col min="5" max="5" width="20" style="19" bestFit="1" customWidth="1"/>
    <col min="6" max="16384" width="9" style="18"/>
  </cols>
  <sheetData>
    <row r="1" spans="1:11" x14ac:dyDescent="0.15">
      <c r="A1" s="18" t="s">
        <v>33</v>
      </c>
      <c r="B1" s="18" t="s">
        <v>34</v>
      </c>
      <c r="C1" s="19" t="s">
        <v>13</v>
      </c>
      <c r="D1" s="18" t="s">
        <v>14</v>
      </c>
      <c r="E1" s="19" t="s">
        <v>29</v>
      </c>
      <c r="H1" s="20"/>
      <c r="K1" s="20"/>
    </row>
    <row r="2" spans="1:11" x14ac:dyDescent="0.15">
      <c r="A2" s="18" t="str">
        <f>IF(C2=$H$1,"○","")</f>
        <v/>
      </c>
      <c r="B2" s="18" t="str">
        <f>IF(A2="","",COUNTIF(A2,"○"))</f>
        <v/>
      </c>
      <c r="C2" s="19">
        <v>1</v>
      </c>
      <c r="D2" s="18" t="s">
        <v>52</v>
      </c>
      <c r="E2" s="19" t="s">
        <v>53</v>
      </c>
    </row>
    <row r="3" spans="1:11" x14ac:dyDescent="0.15">
      <c r="A3" s="18" t="str">
        <f t="shared" ref="A3:A64" si="0">IF(C3=$H$1,"○","")</f>
        <v/>
      </c>
      <c r="B3" s="18" t="str">
        <f t="shared" ref="B3:B64" si="1">IF(A3="","",COUNTIF(A3,"○"))</f>
        <v/>
      </c>
      <c r="C3" s="19">
        <v>2</v>
      </c>
      <c r="D3" s="18" t="s">
        <v>54</v>
      </c>
      <c r="E3" s="19" t="s">
        <v>55</v>
      </c>
    </row>
    <row r="4" spans="1:11" x14ac:dyDescent="0.15">
      <c r="A4" s="18" t="str">
        <f t="shared" si="0"/>
        <v/>
      </c>
      <c r="B4" s="18" t="str">
        <f t="shared" si="1"/>
        <v/>
      </c>
      <c r="C4" s="19">
        <v>3</v>
      </c>
      <c r="D4" s="18" t="s">
        <v>56</v>
      </c>
      <c r="E4" s="19" t="s">
        <v>57</v>
      </c>
    </row>
    <row r="5" spans="1:11" x14ac:dyDescent="0.15">
      <c r="A5" s="18" t="str">
        <f t="shared" si="0"/>
        <v/>
      </c>
      <c r="B5" s="18" t="str">
        <f t="shared" si="1"/>
        <v/>
      </c>
      <c r="C5" s="19">
        <v>4</v>
      </c>
      <c r="D5" s="18" t="s">
        <v>58</v>
      </c>
      <c r="E5" s="19" t="s">
        <v>59</v>
      </c>
    </row>
    <row r="6" spans="1:11" x14ac:dyDescent="0.15">
      <c r="A6" s="18" t="str">
        <f t="shared" si="0"/>
        <v/>
      </c>
      <c r="B6" s="18" t="str">
        <f t="shared" si="1"/>
        <v/>
      </c>
      <c r="C6" s="19">
        <v>5</v>
      </c>
      <c r="D6" s="18" t="s">
        <v>60</v>
      </c>
      <c r="E6" s="19" t="s">
        <v>61</v>
      </c>
    </row>
    <row r="7" spans="1:11" x14ac:dyDescent="0.15">
      <c r="A7" s="18" t="str">
        <f t="shared" si="0"/>
        <v/>
      </c>
      <c r="B7" s="18" t="str">
        <f t="shared" si="1"/>
        <v/>
      </c>
      <c r="C7" s="19">
        <v>6</v>
      </c>
      <c r="D7" s="18" t="s">
        <v>62</v>
      </c>
      <c r="E7" s="19" t="s">
        <v>63</v>
      </c>
    </row>
    <row r="8" spans="1:11" x14ac:dyDescent="0.15">
      <c r="A8" s="18" t="str">
        <f t="shared" si="0"/>
        <v/>
      </c>
      <c r="B8" s="18" t="str">
        <f t="shared" si="1"/>
        <v/>
      </c>
      <c r="C8" s="19">
        <v>7</v>
      </c>
      <c r="D8" s="18" t="s">
        <v>64</v>
      </c>
      <c r="E8" s="19" t="s">
        <v>65</v>
      </c>
    </row>
    <row r="9" spans="1:11" x14ac:dyDescent="0.15">
      <c r="A9" s="18" t="str">
        <f t="shared" si="0"/>
        <v/>
      </c>
      <c r="B9" s="18" t="str">
        <f t="shared" si="1"/>
        <v/>
      </c>
      <c r="C9" s="19">
        <v>8</v>
      </c>
      <c r="D9" s="18" t="s">
        <v>66</v>
      </c>
      <c r="E9" s="19" t="s">
        <v>67</v>
      </c>
    </row>
    <row r="10" spans="1:11" x14ac:dyDescent="0.15">
      <c r="A10" s="18" t="str">
        <f t="shared" si="0"/>
        <v/>
      </c>
      <c r="B10" s="18" t="str">
        <f t="shared" si="1"/>
        <v/>
      </c>
      <c r="C10" s="19">
        <v>9</v>
      </c>
      <c r="D10" s="18" t="s">
        <v>68</v>
      </c>
      <c r="E10" s="19" t="s">
        <v>69</v>
      </c>
    </row>
    <row r="11" spans="1:11" x14ac:dyDescent="0.15">
      <c r="A11" s="18" t="str">
        <f t="shared" si="0"/>
        <v/>
      </c>
      <c r="B11" s="18" t="str">
        <f t="shared" si="1"/>
        <v/>
      </c>
      <c r="C11" s="19">
        <v>10</v>
      </c>
      <c r="D11" s="18" t="s">
        <v>70</v>
      </c>
      <c r="E11" s="19" t="s">
        <v>71</v>
      </c>
    </row>
    <row r="12" spans="1:11" x14ac:dyDescent="0.15">
      <c r="A12" s="18" t="str">
        <f t="shared" si="0"/>
        <v/>
      </c>
      <c r="B12" s="18" t="str">
        <f t="shared" si="1"/>
        <v/>
      </c>
      <c r="C12" s="19">
        <v>11</v>
      </c>
      <c r="D12" s="18" t="s">
        <v>15</v>
      </c>
      <c r="E12" s="19" t="s">
        <v>72</v>
      </c>
    </row>
    <row r="13" spans="1:11" x14ac:dyDescent="0.15">
      <c r="A13" s="18" t="str">
        <f t="shared" si="0"/>
        <v/>
      </c>
      <c r="B13" s="18" t="str">
        <f t="shared" si="1"/>
        <v/>
      </c>
      <c r="C13" s="19">
        <v>12</v>
      </c>
      <c r="D13" s="18" t="s">
        <v>73</v>
      </c>
      <c r="E13" s="19" t="s">
        <v>74</v>
      </c>
    </row>
    <row r="14" spans="1:11" x14ac:dyDescent="0.15">
      <c r="A14" s="18" t="str">
        <f t="shared" si="0"/>
        <v/>
      </c>
      <c r="B14" s="18" t="str">
        <f t="shared" si="1"/>
        <v/>
      </c>
      <c r="C14" s="19">
        <v>13</v>
      </c>
      <c r="D14" s="18" t="s">
        <v>75</v>
      </c>
      <c r="E14" s="19" t="s">
        <v>76</v>
      </c>
    </row>
    <row r="15" spans="1:11" x14ac:dyDescent="0.15">
      <c r="A15" s="18" t="str">
        <f t="shared" si="0"/>
        <v/>
      </c>
      <c r="B15" s="18" t="str">
        <f t="shared" si="1"/>
        <v/>
      </c>
      <c r="C15" s="19">
        <v>14</v>
      </c>
      <c r="D15" s="18" t="s">
        <v>77</v>
      </c>
      <c r="E15" s="19" t="s">
        <v>78</v>
      </c>
    </row>
    <row r="16" spans="1:11" x14ac:dyDescent="0.15">
      <c r="A16" s="18" t="str">
        <f t="shared" si="0"/>
        <v/>
      </c>
      <c r="B16" s="18" t="str">
        <f t="shared" si="1"/>
        <v/>
      </c>
      <c r="C16" s="19">
        <v>15</v>
      </c>
      <c r="D16" s="18" t="s">
        <v>79</v>
      </c>
      <c r="E16" s="19" t="s">
        <v>80</v>
      </c>
    </row>
    <row r="17" spans="1:5" x14ac:dyDescent="0.15">
      <c r="C17" s="19">
        <v>16</v>
      </c>
      <c r="D17" s="18" t="s">
        <v>16</v>
      </c>
      <c r="E17" s="19" t="s">
        <v>81</v>
      </c>
    </row>
    <row r="18" spans="1:5" x14ac:dyDescent="0.15">
      <c r="A18" s="18" t="str">
        <f t="shared" si="0"/>
        <v/>
      </c>
      <c r="B18" s="18" t="str">
        <f t="shared" si="1"/>
        <v/>
      </c>
      <c r="C18" s="19">
        <v>17</v>
      </c>
      <c r="D18" s="18" t="s">
        <v>82</v>
      </c>
      <c r="E18" s="19" t="s">
        <v>83</v>
      </c>
    </row>
    <row r="19" spans="1:5" x14ac:dyDescent="0.15">
      <c r="A19" s="18" t="str">
        <f t="shared" si="0"/>
        <v/>
      </c>
      <c r="B19" s="18" t="str">
        <f t="shared" si="1"/>
        <v/>
      </c>
      <c r="C19" s="19">
        <v>18</v>
      </c>
      <c r="D19" s="18" t="s">
        <v>17</v>
      </c>
      <c r="E19" s="19" t="s">
        <v>84</v>
      </c>
    </row>
    <row r="20" spans="1:5" x14ac:dyDescent="0.15">
      <c r="A20" s="18" t="str">
        <f t="shared" si="0"/>
        <v/>
      </c>
      <c r="B20" s="18" t="str">
        <f t="shared" si="1"/>
        <v/>
      </c>
      <c r="C20" s="19">
        <v>19</v>
      </c>
      <c r="D20" s="18" t="s">
        <v>18</v>
      </c>
      <c r="E20" s="19" t="s">
        <v>85</v>
      </c>
    </row>
    <row r="21" spans="1:5" x14ac:dyDescent="0.15">
      <c r="A21" s="18" t="str">
        <f t="shared" si="0"/>
        <v/>
      </c>
      <c r="B21" s="18" t="str">
        <f t="shared" si="1"/>
        <v/>
      </c>
      <c r="C21" s="19">
        <v>20</v>
      </c>
      <c r="D21" s="21" t="s">
        <v>86</v>
      </c>
      <c r="E21" s="19" t="s">
        <v>87</v>
      </c>
    </row>
    <row r="22" spans="1:5" x14ac:dyDescent="0.15">
      <c r="C22" s="19">
        <v>21</v>
      </c>
      <c r="D22" s="21" t="s">
        <v>88</v>
      </c>
      <c r="E22" s="19" t="s">
        <v>89</v>
      </c>
    </row>
    <row r="23" spans="1:5" x14ac:dyDescent="0.15">
      <c r="A23" s="18" t="str">
        <f t="shared" si="0"/>
        <v/>
      </c>
      <c r="B23" s="18" t="str">
        <f t="shared" si="1"/>
        <v/>
      </c>
      <c r="C23" s="19">
        <v>22</v>
      </c>
      <c r="D23" s="18" t="s">
        <v>90</v>
      </c>
      <c r="E23" s="19" t="s">
        <v>91</v>
      </c>
    </row>
    <row r="24" spans="1:5" x14ac:dyDescent="0.15">
      <c r="A24" s="18" t="str">
        <f t="shared" si="0"/>
        <v/>
      </c>
      <c r="B24" s="18" t="str">
        <f t="shared" si="1"/>
        <v/>
      </c>
      <c r="C24" s="19">
        <v>23</v>
      </c>
      <c r="D24" s="18" t="s">
        <v>92</v>
      </c>
      <c r="E24" s="19" t="s">
        <v>93</v>
      </c>
    </row>
    <row r="25" spans="1:5" x14ac:dyDescent="0.15">
      <c r="A25" s="18" t="str">
        <f t="shared" si="0"/>
        <v/>
      </c>
      <c r="B25" s="18" t="str">
        <f t="shared" si="1"/>
        <v/>
      </c>
      <c r="C25" s="19">
        <v>24</v>
      </c>
      <c r="D25" s="18" t="s">
        <v>94</v>
      </c>
      <c r="E25" s="19" t="s">
        <v>95</v>
      </c>
    </row>
    <row r="26" spans="1:5" x14ac:dyDescent="0.15">
      <c r="A26" s="18" t="str">
        <f t="shared" si="0"/>
        <v/>
      </c>
      <c r="B26" s="18" t="str">
        <f t="shared" si="1"/>
        <v/>
      </c>
      <c r="C26" s="19">
        <v>25</v>
      </c>
      <c r="D26" s="18" t="s">
        <v>96</v>
      </c>
      <c r="E26" s="19" t="s">
        <v>97</v>
      </c>
    </row>
    <row r="27" spans="1:5" x14ac:dyDescent="0.15">
      <c r="A27" s="18" t="str">
        <f t="shared" si="0"/>
        <v/>
      </c>
      <c r="B27" s="18" t="str">
        <f t="shared" si="1"/>
        <v/>
      </c>
      <c r="C27" s="19">
        <v>26</v>
      </c>
      <c r="D27" s="18" t="s">
        <v>98</v>
      </c>
      <c r="E27" s="19" t="s">
        <v>99</v>
      </c>
    </row>
    <row r="28" spans="1:5" x14ac:dyDescent="0.15">
      <c r="A28" s="18" t="str">
        <f t="shared" si="0"/>
        <v/>
      </c>
      <c r="B28" s="18" t="str">
        <f t="shared" si="1"/>
        <v/>
      </c>
      <c r="C28" s="19">
        <v>27</v>
      </c>
      <c r="D28" s="18" t="s">
        <v>100</v>
      </c>
      <c r="E28" s="19" t="s">
        <v>101</v>
      </c>
    </row>
    <row r="29" spans="1:5" x14ac:dyDescent="0.15">
      <c r="A29" s="18" t="str">
        <f t="shared" si="0"/>
        <v/>
      </c>
      <c r="B29" s="18" t="str">
        <f t="shared" si="1"/>
        <v/>
      </c>
      <c r="C29" s="19">
        <v>28</v>
      </c>
      <c r="D29" s="18" t="s">
        <v>102</v>
      </c>
      <c r="E29" s="19" t="s">
        <v>103</v>
      </c>
    </row>
    <row r="30" spans="1:5" x14ac:dyDescent="0.15">
      <c r="A30" s="18" t="str">
        <f t="shared" si="0"/>
        <v/>
      </c>
      <c r="B30" s="18" t="str">
        <f t="shared" si="1"/>
        <v/>
      </c>
      <c r="C30" s="19">
        <v>29</v>
      </c>
      <c r="D30" s="18" t="s">
        <v>104</v>
      </c>
      <c r="E30" s="19" t="s">
        <v>105</v>
      </c>
    </row>
    <row r="31" spans="1:5" x14ac:dyDescent="0.15">
      <c r="A31" s="18" t="str">
        <f t="shared" si="0"/>
        <v/>
      </c>
      <c r="B31" s="18" t="str">
        <f t="shared" si="1"/>
        <v/>
      </c>
      <c r="C31" s="19">
        <v>30</v>
      </c>
      <c r="D31" s="18" t="s">
        <v>106</v>
      </c>
      <c r="E31" s="19" t="s">
        <v>107</v>
      </c>
    </row>
    <row r="32" spans="1:5" x14ac:dyDescent="0.15">
      <c r="A32" s="18" t="str">
        <f t="shared" si="0"/>
        <v/>
      </c>
      <c r="B32" s="18" t="str">
        <f t="shared" si="1"/>
        <v/>
      </c>
      <c r="C32" s="19">
        <v>31</v>
      </c>
      <c r="D32" s="18" t="s">
        <v>108</v>
      </c>
      <c r="E32" s="19" t="s">
        <v>109</v>
      </c>
    </row>
    <row r="33" spans="1:5" x14ac:dyDescent="0.15">
      <c r="A33" s="18" t="str">
        <f t="shared" si="0"/>
        <v/>
      </c>
      <c r="B33" s="18" t="str">
        <f t="shared" si="1"/>
        <v/>
      </c>
      <c r="C33" s="19">
        <v>32</v>
      </c>
      <c r="D33" s="18" t="s">
        <v>41</v>
      </c>
      <c r="E33" s="19" t="s">
        <v>53</v>
      </c>
    </row>
    <row r="34" spans="1:5" x14ac:dyDescent="0.15">
      <c r="A34" s="18" t="str">
        <f t="shared" si="0"/>
        <v/>
      </c>
      <c r="B34" s="18" t="str">
        <f t="shared" si="1"/>
        <v/>
      </c>
      <c r="C34" s="19">
        <v>33</v>
      </c>
      <c r="D34" s="18" t="s">
        <v>110</v>
      </c>
      <c r="E34" s="19" t="s">
        <v>111</v>
      </c>
    </row>
    <row r="35" spans="1:5" x14ac:dyDescent="0.15">
      <c r="A35" s="18" t="str">
        <f t="shared" si="0"/>
        <v/>
      </c>
      <c r="B35" s="18" t="str">
        <f t="shared" si="1"/>
        <v/>
      </c>
      <c r="C35" s="19">
        <v>34</v>
      </c>
      <c r="D35" s="18" t="s">
        <v>19</v>
      </c>
      <c r="E35" s="19" t="s">
        <v>112</v>
      </c>
    </row>
    <row r="36" spans="1:5" x14ac:dyDescent="0.15">
      <c r="A36" s="18" t="str">
        <f t="shared" si="0"/>
        <v/>
      </c>
      <c r="B36" s="18" t="str">
        <f t="shared" si="1"/>
        <v/>
      </c>
      <c r="C36" s="19">
        <v>35</v>
      </c>
      <c r="D36" s="18" t="s">
        <v>113</v>
      </c>
      <c r="E36" s="19" t="s">
        <v>114</v>
      </c>
    </row>
    <row r="37" spans="1:5" x14ac:dyDescent="0.15">
      <c r="A37" s="18" t="str">
        <f t="shared" si="0"/>
        <v/>
      </c>
      <c r="B37" s="18" t="str">
        <f t="shared" si="1"/>
        <v/>
      </c>
      <c r="C37" s="19">
        <v>36</v>
      </c>
      <c r="D37" s="18" t="s">
        <v>115</v>
      </c>
      <c r="E37" s="19" t="s">
        <v>116</v>
      </c>
    </row>
    <row r="38" spans="1:5" x14ac:dyDescent="0.15">
      <c r="A38" s="18" t="str">
        <f t="shared" si="0"/>
        <v/>
      </c>
      <c r="B38" s="18" t="str">
        <f t="shared" si="1"/>
        <v/>
      </c>
      <c r="C38" s="19">
        <v>37</v>
      </c>
      <c r="D38" s="18" t="s">
        <v>20</v>
      </c>
      <c r="E38" s="19" t="s">
        <v>117</v>
      </c>
    </row>
    <row r="39" spans="1:5" x14ac:dyDescent="0.15">
      <c r="A39" s="18" t="str">
        <f t="shared" si="0"/>
        <v/>
      </c>
      <c r="B39" s="18" t="str">
        <f t="shared" si="1"/>
        <v/>
      </c>
      <c r="C39" s="19">
        <v>38</v>
      </c>
      <c r="D39" s="18" t="s">
        <v>118</v>
      </c>
      <c r="E39" s="19" t="s">
        <v>119</v>
      </c>
    </row>
    <row r="40" spans="1:5" x14ac:dyDescent="0.15">
      <c r="A40" s="18" t="str">
        <f t="shared" si="0"/>
        <v/>
      </c>
      <c r="B40" s="18" t="str">
        <f t="shared" si="1"/>
        <v/>
      </c>
      <c r="C40" s="19">
        <v>39</v>
      </c>
      <c r="D40" s="18" t="s">
        <v>120</v>
      </c>
      <c r="E40" s="19" t="s">
        <v>121</v>
      </c>
    </row>
    <row r="41" spans="1:5" x14ac:dyDescent="0.15">
      <c r="A41" s="18" t="str">
        <f t="shared" si="0"/>
        <v/>
      </c>
      <c r="B41" s="18" t="str">
        <f t="shared" si="1"/>
        <v/>
      </c>
      <c r="C41" s="19">
        <v>40</v>
      </c>
      <c r="D41" s="18" t="s">
        <v>122</v>
      </c>
      <c r="E41" s="19" t="s">
        <v>123</v>
      </c>
    </row>
    <row r="42" spans="1:5" x14ac:dyDescent="0.15">
      <c r="A42" s="18" t="str">
        <f t="shared" si="0"/>
        <v/>
      </c>
      <c r="B42" s="18" t="str">
        <f t="shared" si="1"/>
        <v/>
      </c>
      <c r="C42" s="19">
        <v>41</v>
      </c>
      <c r="D42" s="18" t="s">
        <v>124</v>
      </c>
      <c r="E42" s="19" t="s">
        <v>125</v>
      </c>
    </row>
    <row r="43" spans="1:5" x14ac:dyDescent="0.15">
      <c r="A43" s="18" t="str">
        <f t="shared" si="0"/>
        <v/>
      </c>
      <c r="B43" s="18" t="str">
        <f t="shared" si="1"/>
        <v/>
      </c>
      <c r="C43" s="19">
        <v>42</v>
      </c>
      <c r="D43" s="18" t="s">
        <v>126</v>
      </c>
      <c r="E43" s="19" t="s">
        <v>127</v>
      </c>
    </row>
    <row r="44" spans="1:5" x14ac:dyDescent="0.15">
      <c r="A44" s="18" t="str">
        <f t="shared" si="0"/>
        <v/>
      </c>
      <c r="B44" s="18" t="str">
        <f t="shared" si="1"/>
        <v/>
      </c>
      <c r="C44" s="19">
        <v>43</v>
      </c>
      <c r="D44" s="18" t="s">
        <v>128</v>
      </c>
      <c r="E44" s="19" t="s">
        <v>129</v>
      </c>
    </row>
    <row r="45" spans="1:5" x14ac:dyDescent="0.15">
      <c r="A45" s="18" t="str">
        <f t="shared" si="0"/>
        <v/>
      </c>
      <c r="B45" s="18" t="str">
        <f t="shared" si="1"/>
        <v/>
      </c>
      <c r="C45" s="19">
        <v>44</v>
      </c>
      <c r="D45" s="18" t="s">
        <v>21</v>
      </c>
      <c r="E45" s="19" t="s">
        <v>130</v>
      </c>
    </row>
    <row r="46" spans="1:5" x14ac:dyDescent="0.15">
      <c r="A46" s="18" t="str">
        <f t="shared" si="0"/>
        <v/>
      </c>
      <c r="B46" s="18" t="str">
        <f t="shared" si="1"/>
        <v/>
      </c>
      <c r="C46" s="19">
        <v>45</v>
      </c>
      <c r="D46" s="18" t="s">
        <v>22</v>
      </c>
      <c r="E46" s="19" t="s">
        <v>131</v>
      </c>
    </row>
    <row r="47" spans="1:5" x14ac:dyDescent="0.15">
      <c r="A47" s="18" t="str">
        <f t="shared" si="0"/>
        <v/>
      </c>
      <c r="B47" s="18" t="str">
        <f t="shared" si="1"/>
        <v/>
      </c>
      <c r="C47" s="19">
        <v>46</v>
      </c>
      <c r="D47" s="18" t="s">
        <v>132</v>
      </c>
      <c r="E47" s="19" t="s">
        <v>133</v>
      </c>
    </row>
    <row r="48" spans="1:5" x14ac:dyDescent="0.15">
      <c r="A48" s="18" t="str">
        <f t="shared" si="0"/>
        <v/>
      </c>
      <c r="B48" s="18" t="str">
        <f t="shared" si="1"/>
        <v/>
      </c>
      <c r="C48" s="19">
        <v>47</v>
      </c>
      <c r="D48" s="18" t="s">
        <v>134</v>
      </c>
      <c r="E48" s="19" t="s">
        <v>135</v>
      </c>
    </row>
    <row r="49" spans="1:5" x14ac:dyDescent="0.15">
      <c r="A49" s="18" t="str">
        <f t="shared" si="0"/>
        <v/>
      </c>
      <c r="B49" s="18" t="str">
        <f t="shared" si="1"/>
        <v/>
      </c>
      <c r="C49" s="19">
        <v>48</v>
      </c>
      <c r="D49" s="18" t="s">
        <v>136</v>
      </c>
      <c r="E49" s="19" t="s">
        <v>137</v>
      </c>
    </row>
    <row r="50" spans="1:5" x14ac:dyDescent="0.15">
      <c r="A50" s="18" t="str">
        <f t="shared" si="0"/>
        <v/>
      </c>
      <c r="B50" s="18" t="str">
        <f t="shared" si="1"/>
        <v/>
      </c>
      <c r="C50" s="19">
        <v>49</v>
      </c>
      <c r="D50" s="18" t="s">
        <v>23</v>
      </c>
      <c r="E50" s="19" t="s">
        <v>138</v>
      </c>
    </row>
    <row r="51" spans="1:5" x14ac:dyDescent="0.15">
      <c r="A51" s="18" t="str">
        <f t="shared" si="0"/>
        <v/>
      </c>
      <c r="B51" s="18" t="str">
        <f t="shared" si="1"/>
        <v/>
      </c>
      <c r="C51" s="19">
        <v>50</v>
      </c>
      <c r="D51" s="18" t="s">
        <v>24</v>
      </c>
      <c r="E51" s="19" t="s">
        <v>139</v>
      </c>
    </row>
    <row r="52" spans="1:5" x14ac:dyDescent="0.15">
      <c r="A52" s="18" t="str">
        <f t="shared" si="0"/>
        <v/>
      </c>
      <c r="B52" s="18" t="str">
        <f t="shared" si="1"/>
        <v/>
      </c>
      <c r="C52" s="19">
        <v>51</v>
      </c>
      <c r="D52" s="18" t="s">
        <v>140</v>
      </c>
      <c r="E52" s="19" t="s">
        <v>141</v>
      </c>
    </row>
    <row r="53" spans="1:5" x14ac:dyDescent="0.15">
      <c r="A53" s="18" t="str">
        <f t="shared" si="0"/>
        <v/>
      </c>
      <c r="B53" s="18" t="str">
        <f t="shared" si="1"/>
        <v/>
      </c>
      <c r="C53" s="19">
        <v>52</v>
      </c>
      <c r="D53" s="18" t="s">
        <v>142</v>
      </c>
      <c r="E53" s="19" t="s">
        <v>143</v>
      </c>
    </row>
    <row r="54" spans="1:5" x14ac:dyDescent="0.15">
      <c r="A54" s="18" t="str">
        <f t="shared" si="0"/>
        <v/>
      </c>
      <c r="B54" s="18" t="str">
        <f t="shared" si="1"/>
        <v/>
      </c>
      <c r="C54" s="19">
        <v>53</v>
      </c>
      <c r="D54" s="18" t="s">
        <v>144</v>
      </c>
      <c r="E54" s="19" t="s">
        <v>145</v>
      </c>
    </row>
    <row r="55" spans="1:5" x14ac:dyDescent="0.15">
      <c r="A55" s="18" t="str">
        <f t="shared" si="0"/>
        <v/>
      </c>
      <c r="B55" s="18" t="str">
        <f t="shared" si="1"/>
        <v/>
      </c>
      <c r="C55" s="19">
        <v>54</v>
      </c>
      <c r="D55" s="18" t="s">
        <v>25</v>
      </c>
      <c r="E55" s="19" t="s">
        <v>146</v>
      </c>
    </row>
    <row r="56" spans="1:5" x14ac:dyDescent="0.15">
      <c r="A56" s="18" t="str">
        <f t="shared" si="0"/>
        <v/>
      </c>
      <c r="B56" s="18" t="str">
        <f t="shared" si="1"/>
        <v/>
      </c>
      <c r="C56" s="19">
        <v>55</v>
      </c>
      <c r="D56" s="18" t="s">
        <v>147</v>
      </c>
      <c r="E56" s="19" t="s">
        <v>148</v>
      </c>
    </row>
    <row r="57" spans="1:5" x14ac:dyDescent="0.15">
      <c r="A57" s="18" t="str">
        <f t="shared" si="0"/>
        <v/>
      </c>
      <c r="B57" s="18" t="str">
        <f t="shared" si="1"/>
        <v/>
      </c>
      <c r="C57" s="19">
        <v>56</v>
      </c>
      <c r="D57" s="18" t="s">
        <v>149</v>
      </c>
      <c r="E57" s="19" t="s">
        <v>150</v>
      </c>
    </row>
    <row r="58" spans="1:5" x14ac:dyDescent="0.15">
      <c r="A58" s="18" t="str">
        <f t="shared" si="0"/>
        <v/>
      </c>
      <c r="B58" s="18" t="str">
        <f t="shared" si="1"/>
        <v/>
      </c>
      <c r="C58" s="19">
        <v>57</v>
      </c>
      <c r="D58" s="18" t="s">
        <v>151</v>
      </c>
      <c r="E58" s="19" t="s">
        <v>152</v>
      </c>
    </row>
    <row r="59" spans="1:5" x14ac:dyDescent="0.15">
      <c r="A59" s="18" t="str">
        <f t="shared" si="0"/>
        <v/>
      </c>
      <c r="B59" s="18" t="str">
        <f t="shared" si="1"/>
        <v/>
      </c>
      <c r="C59" s="19">
        <v>58</v>
      </c>
      <c r="D59" s="18" t="s">
        <v>26</v>
      </c>
      <c r="E59" s="19" t="s">
        <v>153</v>
      </c>
    </row>
    <row r="60" spans="1:5" x14ac:dyDescent="0.15">
      <c r="A60" s="18" t="str">
        <f t="shared" si="0"/>
        <v/>
      </c>
      <c r="B60" s="18" t="str">
        <f t="shared" si="1"/>
        <v/>
      </c>
      <c r="C60" s="19">
        <v>59</v>
      </c>
      <c r="D60" s="18" t="s">
        <v>154</v>
      </c>
      <c r="E60" s="19" t="s">
        <v>155</v>
      </c>
    </row>
    <row r="61" spans="1:5" x14ac:dyDescent="0.15">
      <c r="A61" s="18" t="str">
        <f t="shared" si="0"/>
        <v/>
      </c>
      <c r="B61" s="18" t="str">
        <f t="shared" si="1"/>
        <v/>
      </c>
      <c r="C61" s="19">
        <v>60</v>
      </c>
      <c r="D61" s="18" t="s">
        <v>27</v>
      </c>
      <c r="E61" s="19" t="s">
        <v>156</v>
      </c>
    </row>
    <row r="62" spans="1:5" x14ac:dyDescent="0.15">
      <c r="A62" s="18" t="str">
        <f t="shared" si="0"/>
        <v/>
      </c>
      <c r="B62" s="18" t="str">
        <f t="shared" si="1"/>
        <v/>
      </c>
      <c r="C62" s="19">
        <v>61</v>
      </c>
      <c r="D62" s="18" t="s">
        <v>157</v>
      </c>
      <c r="E62" s="19" t="s">
        <v>158</v>
      </c>
    </row>
    <row r="63" spans="1:5" x14ac:dyDescent="0.15">
      <c r="A63" s="18" t="str">
        <f t="shared" si="0"/>
        <v/>
      </c>
      <c r="B63" s="18" t="str">
        <f t="shared" si="1"/>
        <v/>
      </c>
      <c r="C63" s="19">
        <v>62</v>
      </c>
      <c r="D63" s="18" t="s">
        <v>28</v>
      </c>
      <c r="E63" s="19" t="s">
        <v>159</v>
      </c>
    </row>
    <row r="64" spans="1:5" x14ac:dyDescent="0.15">
      <c r="A64" s="18" t="str">
        <f t="shared" si="0"/>
        <v/>
      </c>
      <c r="B64" s="18" t="str">
        <f t="shared" si="1"/>
        <v/>
      </c>
      <c r="C64" s="19">
        <v>63</v>
      </c>
      <c r="D64" s="18" t="s">
        <v>160</v>
      </c>
      <c r="E64" s="19" t="s">
        <v>161</v>
      </c>
    </row>
  </sheetData>
  <phoneticPr fontId="1"/>
  <pageMargins left="0.7" right="0.7" top="0.75" bottom="0.75" header="0.3" footer="0.3"/>
  <pageSetup paperSize="9" scale="76"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講座情報</vt:lpstr>
      <vt:lpstr>講座情報!Print_Area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ProfileUser</cp:lastModifiedBy>
  <cp:lastPrinted>2022-04-05T02:27:08Z</cp:lastPrinted>
  <dcterms:created xsi:type="dcterms:W3CDTF">2017-01-30T00:15:38Z</dcterms:created>
  <dcterms:modified xsi:type="dcterms:W3CDTF">2023-04-26T09:13:51Z</dcterms:modified>
</cp:coreProperties>
</file>